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4F4D8998-F48F-4E25-8D33-2E4356CC9E6D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EAEPED_SPC!$B$1:$H$40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E18" i="1"/>
  <c r="H18" i="1" s="1"/>
  <c r="E19" i="1"/>
  <c r="H19" i="1" s="1"/>
  <c r="E17" i="1"/>
  <c r="H17" i="1" s="1"/>
  <c r="E11" i="1"/>
  <c r="H11" i="1" s="1"/>
  <c r="E13" i="1"/>
  <c r="E14" i="1"/>
  <c r="H14" i="1" s="1"/>
  <c r="E15" i="1"/>
  <c r="H15" i="1" s="1"/>
  <c r="E10" i="1"/>
  <c r="H10" i="1" s="1"/>
  <c r="E12" i="1" l="1"/>
  <c r="H13" i="1"/>
  <c r="H12" i="1" s="1"/>
  <c r="D28" i="1"/>
  <c r="E28" i="1"/>
  <c r="F28" i="1"/>
  <c r="G28" i="1"/>
  <c r="H28" i="1"/>
  <c r="C28" i="1"/>
  <c r="D24" i="1"/>
  <c r="D21" i="1" s="1"/>
  <c r="E24" i="1"/>
  <c r="E21" i="1" s="1"/>
  <c r="F24" i="1"/>
  <c r="G24" i="1"/>
  <c r="H24" i="1"/>
  <c r="C24" i="1"/>
  <c r="H16" i="1"/>
  <c r="D16" i="1"/>
  <c r="E16" i="1"/>
  <c r="E9" i="1" s="1"/>
  <c r="F16" i="1"/>
  <c r="G16" i="1"/>
  <c r="C16" i="1"/>
  <c r="D12" i="1"/>
  <c r="F12" i="1"/>
  <c r="G12" i="1"/>
  <c r="C12" i="1"/>
  <c r="C21" i="1" l="1"/>
  <c r="C9" i="1"/>
  <c r="F9" i="1"/>
  <c r="D9" i="1"/>
  <c r="D32" i="1" s="1"/>
  <c r="H9" i="1"/>
  <c r="E32" i="1"/>
  <c r="G9" i="1"/>
  <c r="C32" i="1" l="1"/>
  <c r="H22" i="1"/>
  <c r="H21" i="1" s="1"/>
  <c r="H32" i="1" s="1"/>
  <c r="F21" i="1"/>
  <c r="F32" i="1" s="1"/>
  <c r="G21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<sst xmlns="http://schemas.openxmlformats.org/spreadsheetml/2006/main" count="37" uniqueCount="27">
  <si>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</si>
  <si>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</si>
  <si>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</si>
  <si>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</si>
  <si>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</si>
  <si>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</si>
  <si>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</si>
  <si>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</si>
  <si>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</si>
  <si>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</si>
  <si>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</si>
  <si>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</si>
  <si>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</si>
  <si>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</si>
  <si>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</si>
  <si>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</si>
  <si>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</si>
  <si>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</si>
  <si>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</si>
  <si>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</si>
  <si>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</si>
  <si>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</si>
  <si>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</si>
  <si>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</si>
  <si>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</si>
  <si>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ESTATAL DE JUSTICIA ADMINISTRATIVA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</si>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</sst>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510540</xdr:colOff>
      <xdr:row>33</xdr:row>
      <xdr:rowOff>15240</xdr:rowOff>
    </xdr:from>
    <xdr:to>
      <xdr:col>7</xdr:col>
      <xdr:colOff>510540</xdr:colOff>
      <xdr:row>39</xdr:row>
      <xdr:rowOff>160720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D12A0C-7EDC-4731-A4CF-364BD4563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056120"/>
          <a:ext cx="7772400" cy="124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98"/>
  <sheetViews>
    <sheetView tabSelected="1" workbookViewId="0">
      <selection activeCell="B7" sqref="B7:B8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5" t="s">
        <v>25</v>
      </c>
      <c r="C2" s="26"/>
      <c r="D2" s="26"/>
      <c r="E2" s="26"/>
      <c r="F2" s="26"/>
      <c r="G2" s="26"/>
      <c r="H2" s="27"/>
      <c r="I2" s="1" t="s">
        <v>0</v>
      </c>
    </row>
    <row r="3" spans="2:9" x14ac:dyDescent="0.25">
      <c r="B3" s="28" t="s">
        <v>1</v>
      </c>
      <c r="C3" s="29"/>
      <c r="D3" s="29"/>
      <c r="E3" s="29"/>
      <c r="F3" s="29"/>
      <c r="G3" s="29"/>
      <c r="H3" s="30"/>
    </row>
    <row r="4" spans="2:9" x14ac:dyDescent="0.25">
      <c r="B4" s="28" t="s">
        <v>2</v>
      </c>
      <c r="C4" s="29"/>
      <c r="D4" s="29"/>
      <c r="E4" s="29"/>
      <c r="F4" s="29"/>
      <c r="G4" s="29"/>
      <c r="H4" s="30"/>
    </row>
    <row r="5" spans="2:9" x14ac:dyDescent="0.25">
      <c r="B5" s="31" t="s">
        <v>26</v>
      </c>
      <c r="C5" s="32"/>
      <c r="D5" s="32"/>
      <c r="E5" s="32"/>
      <c r="F5" s="32"/>
      <c r="G5" s="32"/>
      <c r="H5" s="33"/>
    </row>
    <row r="6" spans="2:9" ht="15.75" thickBot="1" x14ac:dyDescent="0.3">
      <c r="B6" s="34" t="s">
        <v>3</v>
      </c>
      <c r="C6" s="35"/>
      <c r="D6" s="35"/>
      <c r="E6" s="35"/>
      <c r="F6" s="35"/>
      <c r="G6" s="35"/>
      <c r="H6" s="36"/>
    </row>
    <row r="7" spans="2:9" ht="15.75" thickBot="1" x14ac:dyDescent="0.3">
      <c r="B7" s="18" t="s">
        <v>4</v>
      </c>
      <c r="C7" s="20" t="s">
        <v>5</v>
      </c>
      <c r="D7" s="21"/>
      <c r="E7" s="21"/>
      <c r="F7" s="21"/>
      <c r="G7" s="22"/>
      <c r="H7" s="23" t="s">
        <v>6</v>
      </c>
    </row>
    <row r="8" spans="2:9" ht="24.75" thickBot="1" x14ac:dyDescent="0.3">
      <c r="B8" s="19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4"/>
    </row>
    <row r="9" spans="2:9" x14ac:dyDescent="0.25">
      <c r="B9" s="3" t="s">
        <v>12</v>
      </c>
      <c r="C9" s="4">
        <f>SUM(C10:C12,C15,C16,C19)</f>
        <v>60163199.189999998</v>
      </c>
      <c r="D9" s="4">
        <f t="shared" ref="D9:H9" si="0">SUM(D10:D12,D15,D16,D19)</f>
        <v>-5285735.7299999995</v>
      </c>
      <c r="E9" s="14">
        <f t="shared" si="0"/>
        <v>54877463.460000001</v>
      </c>
      <c r="F9" s="4">
        <f t="shared" si="0"/>
        <v>54864822.490000002</v>
      </c>
      <c r="G9" s="4">
        <f t="shared" si="0"/>
        <v>53603456.780000001</v>
      </c>
      <c r="H9" s="14">
        <f t="shared" si="0"/>
        <v>12640.969999998808</v>
      </c>
    </row>
    <row r="10" spans="2:9" ht="24" x14ac:dyDescent="0.25">
      <c r="B10" s="7" t="s">
        <v>13</v>
      </c>
      <c r="C10" s="13">
        <v>60163199.189999998</v>
      </c>
      <c r="D10" s="13">
        <v>-5285735.7299999995</v>
      </c>
      <c r="E10" s="15">
        <f>C10+D10</f>
        <v>54877463.460000001</v>
      </c>
      <c r="F10" s="13">
        <v>54864822.490000002</v>
      </c>
      <c r="G10" s="13">
        <v>53603456.780000001</v>
      </c>
      <c r="H10" s="15">
        <f>E10-F10</f>
        <v>12640.969999998808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60163199.189999998</v>
      </c>
      <c r="D32" s="10">
        <f t="shared" ref="D32:H32" si="10">SUM(D9,D21)</f>
        <v>-5285735.7299999995</v>
      </c>
      <c r="E32" s="17">
        <f t="shared" si="10"/>
        <v>54877463.460000001</v>
      </c>
      <c r="F32" s="10">
        <f t="shared" si="10"/>
        <v>54864822.490000002</v>
      </c>
      <c r="G32" s="10">
        <f t="shared" si="10"/>
        <v>53603456.780000001</v>
      </c>
      <c r="H32" s="17">
        <f t="shared" si="10"/>
        <v>12640.969999998808</v>
      </c>
    </row>
    <row r="98" spans="19:19" x14ac:dyDescent="0.25">
      <c r="S98" s="1"/>
    </row>
  </sheetData>
  <sheetProtection algorithmName="SHA-512" hashValue="ZV4DU7WudKQOshgZoEvsYIGl13zxnTUNI6fJXL66u9MyxoGb1N1vQCEZHcSQhxUHg2FZ8bKwugv+U1IDTSuV7w==" saltValue="ACauS4NTT6abOMYFWcM+EQ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43307086614173229" right="3.937007874015748E-2" top="0.74803149606299213" bottom="0.74803149606299213" header="0.31496062992125984" footer="0.31496062992125984"/>
  <pageSetup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Administrador</cp:lastModifiedBy>
  <cp:lastPrinted>2025-02-06T00:30:48Z</cp:lastPrinted>
  <dcterms:created xsi:type="dcterms:W3CDTF">2020-01-08T22:30:53Z</dcterms:created>
  <dcterms:modified xsi:type="dcterms:W3CDTF">2025-02-06T00:31:13Z</dcterms:modified>
</cp:coreProperties>
</file>